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CTA. PUBLICA\2026\2DO TRIM\"/>
    </mc:Choice>
  </mc:AlternateContent>
  <xr:revisionPtr revIDLastSave="0" documentId="13_ncr:1_{E9817995-C38D-4317-BCB1-4F8C4D584FB6}" xr6:coauthVersionLast="47" xr6:coauthVersionMax="47" xr10:uidLastSave="{00000000-0000-0000-0000-000000000000}"/>
  <bookViews>
    <workbookView xWindow="8040" yWindow="1050" windowWidth="20760" windowHeight="1452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22" i="2"/>
  <c r="F32" i="2"/>
  <c r="F31" i="2"/>
  <c r="F30" i="2"/>
  <c r="F29" i="2"/>
  <c r="F28" i="2"/>
  <c r="D27" i="2"/>
  <c r="C27" i="2"/>
  <c r="B22" i="2"/>
  <c r="E20" i="2"/>
  <c r="E38" i="2" s="1"/>
  <c r="D20" i="2"/>
  <c r="B20" i="2"/>
  <c r="D9" i="2"/>
  <c r="C9" i="2"/>
  <c r="C20" i="2" s="1"/>
  <c r="C38" i="2" s="1"/>
  <c r="E16" i="2"/>
  <c r="D38" i="2" l="1"/>
  <c r="F27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<sst xmlns="http://schemas.openxmlformats.org/spreadsheetml/2006/main" count="36" uniqueCount="26">
  <si>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</si>
  <si>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</si>
  <si>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</si>
  <si>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</si>
  <si>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</si>
  <si>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</si>
  <si>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</si>
  <si>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</si>
  <si>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</si>
  <si>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</si>
  <si>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</si>
  <si>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</si>
  <si>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</si>
  <si>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</si>
  <si>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</si>
  <si>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</si>
  <si>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</si>
  <si>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</si>
  <si>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</si>
  <si>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</si>
  <si>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</si>
  <si>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</si>
  <si>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</si>
  <si>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</si>
  <si>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</si>
  <si>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Junta Municipal de Agua Potable y Alcantarillado de Acámbaro, Gto.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</si>
</sst>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41</xdr:row>
      <xdr:rowOff>9525</xdr:rowOff>
    </xdr:from>
    <xdr:to>
      <xdr:col>0</xdr:col>
      <xdr:colOff>2874753</xdr:colOff>
      <xdr:row>49</xdr:row>
      <xdr:rowOff>142874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9FCDACD-753F-4181-9D98-335BC045AB69}"/>
            </a:ext>
          </a:extLst>
        </xdr:cNvPr>
        <xdr:cNvSpPr txBox="1"/>
      </xdr:nvSpPr>
      <xdr:spPr>
        <a:xfrm>
          <a:off x="533400" y="7515225"/>
          <a:ext cx="2341353" cy="1276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2</xdr:col>
      <xdr:colOff>1066800</xdr:colOff>
      <xdr:row>40</xdr:row>
      <xdr:rowOff>133350</xdr:rowOff>
    </xdr:from>
    <xdr:to>
      <xdr:col>5</xdr:col>
      <xdr:colOff>295275</xdr:colOff>
      <xdr:row>49</xdr:row>
      <xdr:rowOff>54634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D30A6AF-1B06-42DC-B869-75A35665F7F0}"/>
            </a:ext>
          </a:extLst>
        </xdr:cNvPr>
        <xdr:cNvSpPr txBox="1"/>
      </xdr:nvSpPr>
      <xdr:spPr>
        <a:xfrm>
          <a:off x="5153025" y="7496175"/>
          <a:ext cx="2486025" cy="12071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topLeftCell="A27" zoomScaleNormal="100" workbookViewId="0">
      <selection activeCell="C64" sqref="C64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139802685.24000001</v>
      </c>
      <c r="C4" s="16"/>
      <c r="D4" s="16"/>
      <c r="E4" s="16"/>
      <c r="F4" s="15">
        <f>SUM(B4:E4)</f>
        <v>139802685.24000001</v>
      </c>
    </row>
    <row r="5" spans="1:6" ht="11.25" customHeight="1" x14ac:dyDescent="0.2">
      <c r="A5" s="8" t="s">
        <v>2</v>
      </c>
      <c r="B5" s="17">
        <v>139098132.74000001</v>
      </c>
      <c r="C5" s="16"/>
      <c r="D5" s="16"/>
      <c r="E5" s="16"/>
      <c r="F5" s="15">
        <f>SUM(B5:E5)</f>
        <v>139098132.74000001</v>
      </c>
    </row>
    <row r="6" spans="1:6" ht="11.25" customHeight="1" x14ac:dyDescent="0.2">
      <c r="A6" s="8" t="s">
        <v>3</v>
      </c>
      <c r="B6" s="17">
        <v>704552.5</v>
      </c>
      <c r="C6" s="16"/>
      <c r="D6" s="16"/>
      <c r="E6" s="16"/>
      <c r="F6" s="15">
        <f>SUM(B6:E6)</f>
        <v>704552.5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-8774756.8300000001</v>
      </c>
      <c r="D9" s="15">
        <f>D10</f>
        <v>-1705272.47</v>
      </c>
      <c r="E9" s="16"/>
      <c r="F9" s="15">
        <f t="shared" ref="F9:F14" si="0">SUM(B9:E9)</f>
        <v>-10480029.300000001</v>
      </c>
    </row>
    <row r="10" spans="1:6" ht="11.25" customHeight="1" x14ac:dyDescent="0.2">
      <c r="A10" s="8" t="s">
        <v>16</v>
      </c>
      <c r="B10" s="16"/>
      <c r="C10" s="16"/>
      <c r="D10" s="17">
        <v>-1705272.47</v>
      </c>
      <c r="E10" s="16"/>
      <c r="F10" s="15">
        <f t="shared" si="0"/>
        <v>-1705272.47</v>
      </c>
    </row>
    <row r="11" spans="1:6" ht="11.25" customHeight="1" x14ac:dyDescent="0.2">
      <c r="A11" s="8" t="s">
        <v>5</v>
      </c>
      <c r="B11" s="16"/>
      <c r="C11" s="17">
        <v>-8774756.8300000001</v>
      </c>
      <c r="D11" s="16"/>
      <c r="E11" s="16"/>
      <c r="F11" s="15">
        <f t="shared" si="0"/>
        <v>-8774756.8300000001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139802685.24000001</v>
      </c>
      <c r="C20" s="15">
        <f>C9</f>
        <v>-8774756.8300000001</v>
      </c>
      <c r="D20" s="15">
        <f>D9</f>
        <v>-1705272.47</v>
      </c>
      <c r="E20" s="15">
        <f>E16</f>
        <v>0</v>
      </c>
      <c r="F20" s="15">
        <f>SUM(B20:E20)</f>
        <v>129322655.94000001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-1777158.67</v>
      </c>
      <c r="D27" s="15">
        <f>SUM(D28:D32)</f>
        <v>10609213.770000001</v>
      </c>
      <c r="E27" s="16"/>
      <c r="F27" s="15">
        <f t="shared" ref="F27:F32" si="1">SUM(B27:E27)</f>
        <v>8832055.1000000015</v>
      </c>
    </row>
    <row r="28" spans="1:6" ht="11.25" customHeight="1" x14ac:dyDescent="0.2">
      <c r="A28" s="8" t="s">
        <v>16</v>
      </c>
      <c r="B28" s="16"/>
      <c r="C28" s="16"/>
      <c r="D28" s="17">
        <v>8903941.3000000007</v>
      </c>
      <c r="E28" s="16"/>
      <c r="F28" s="15">
        <f t="shared" si="1"/>
        <v>8903941.3000000007</v>
      </c>
    </row>
    <row r="29" spans="1:6" ht="11.25" customHeight="1" x14ac:dyDescent="0.2">
      <c r="A29" s="8" t="s">
        <v>5</v>
      </c>
      <c r="B29" s="16"/>
      <c r="C29" s="17">
        <v>-1777158.67</v>
      </c>
      <c r="D29" s="17">
        <v>1705272.47</v>
      </c>
      <c r="E29" s="16"/>
      <c r="F29" s="15">
        <f t="shared" si="1"/>
        <v>-71886.199999999953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139802685.24000001</v>
      </c>
      <c r="C38" s="19">
        <f>+C20+C27</f>
        <v>-10551915.5</v>
      </c>
      <c r="D38" s="19">
        <f>D20+D27</f>
        <v>8903941.3000000007</v>
      </c>
      <c r="E38" s="19">
        <f>+E20+E34</f>
        <v>0</v>
      </c>
      <c r="F38" s="19">
        <f>SUM(B38:E38)</f>
        <v>138154711.04000002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Judith</cp:lastModifiedBy>
  <cp:lastPrinted>2026-07-23T21:03:26Z</cp:lastPrinted>
  <dcterms:created xsi:type="dcterms:W3CDTF">2018-11-20T16:40:47Z</dcterms:created>
  <dcterms:modified xsi:type="dcterms:W3CDTF">2026-07-23T21:03:27Z</dcterms:modified>
</cp:coreProperties>
</file>